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FORMATOS CUENTA PUBLICA ANUAL 2022\"/>
    </mc:Choice>
  </mc:AlternateContent>
  <xr:revisionPtr revIDLastSave="0" documentId="13_ncr:1_{2A46535A-A70B-49BC-AC46-F4A260EAF4AC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1240" windowHeight="1539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F8" i="1"/>
  <c r="D8" i="1"/>
  <c r="C8" i="1"/>
  <c r="G26" i="1" l="1"/>
  <c r="E18" i="1"/>
  <c r="H18" i="1"/>
  <c r="F26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<sst xmlns="http://schemas.openxmlformats.org/spreadsheetml/2006/main" count="38" uniqueCount="34">
  <si>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</si>
  <si>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</si>
  <si>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</si>
  <si>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</si>
  <si>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</si>
  <si>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</si>
  <si>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</si>
  <si>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</si>
  <si>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</si>
  <si>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</si>
  <si>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</si>
  <si>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</si>
  <si>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</si>
  <si>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</si>
  <si>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</si>
  <si>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</si>
  <si>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</si>
  <si>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</si>
  <si>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</si>
  <si>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</si>
  <si>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</si>
  <si>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</si>
  <si>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</si>
  <si>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</si>
  <si>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</si>
  <si>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</si>
  <si>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</si>
  <si>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</si>
  <si>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</si>
  <si>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Rural de Agua y Saneamiento de Puerto Palomas.</t>
  </si>
  <si>
    <t>Del 01 de enero al 31 de diciembre de 2022</t>
  </si>
  <si>
    <t xml:space="preserve">        _________________________________                            _________________________________</t>
  </si>
  <si>
    <t xml:space="preserve">             T.S.C. Sergio O. De Leon Macias                                               C. Araceli Apodaca Vega</t>
  </si>
  <si>
    <t xml:space="preserve">                      Director Ejecutivo                                               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</si>
</sst>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B36" sqref="B3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5.85546875" style="1" customWidth="1"/>
    <col min="6" max="6" width="15" style="1" customWidth="1"/>
    <col min="7" max="7" width="14.85546875" style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9059828</v>
      </c>
      <c r="D8" s="18">
        <f>SUM(D9:D16)</f>
        <v>925006</v>
      </c>
      <c r="E8" s="21">
        <f t="shared" ref="E8:E16" si="0">C8+D8</f>
        <v>9984834</v>
      </c>
      <c r="F8" s="18">
        <f>SUM(F9:F16)</f>
        <v>9564298</v>
      </c>
      <c r="G8" s="21">
        <f>SUM(G9:G16)</f>
        <v>9564298</v>
      </c>
      <c r="H8" s="5">
        <f t="shared" ref="H8:H16" si="1">G8-C8</f>
        <v>504470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9059828</v>
      </c>
      <c r="D12" s="19">
        <v>925006</v>
      </c>
      <c r="E12" s="23">
        <f t="shared" si="0"/>
        <v>9984834</v>
      </c>
      <c r="F12" s="19">
        <v>9564298</v>
      </c>
      <c r="G12" s="22">
        <v>9564298</v>
      </c>
      <c r="H12" s="7">
        <f t="shared" si="1"/>
        <v>504470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1910553</v>
      </c>
      <c r="D18" s="18">
        <f>SUM(D19:D22)</f>
        <v>583152</v>
      </c>
      <c r="E18" s="21">
        <f>C18+D18</f>
        <v>2493705</v>
      </c>
      <c r="F18" s="18">
        <f>SUM(F19:F22)</f>
        <v>1526918</v>
      </c>
      <c r="G18" s="21">
        <f>SUM(G19:G22)</f>
        <v>1526918</v>
      </c>
      <c r="H18" s="5">
        <f>G18-C18</f>
        <v>-383635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31991</v>
      </c>
      <c r="D20" s="19">
        <v>27375</v>
      </c>
      <c r="E20" s="23">
        <f>C20+D20</f>
        <v>59366</v>
      </c>
      <c r="F20" s="19">
        <v>59366</v>
      </c>
      <c r="G20" s="22">
        <v>59366</v>
      </c>
      <c r="H20" s="7">
        <f>G20-C20</f>
        <v>27375</v>
      </c>
    </row>
    <row r="21" spans="2:8" x14ac:dyDescent="0.2">
      <c r="B21" s="6" t="s">
        <v>20</v>
      </c>
      <c r="C21" s="22">
        <v>1445264</v>
      </c>
      <c r="D21" s="19">
        <v>555777</v>
      </c>
      <c r="E21" s="23">
        <f>C21+D21</f>
        <v>2001041</v>
      </c>
      <c r="F21" s="19">
        <v>1249950</v>
      </c>
      <c r="G21" s="22">
        <v>1249950</v>
      </c>
      <c r="H21" s="7">
        <f>G21-C21</f>
        <v>-195314</v>
      </c>
    </row>
    <row r="22" spans="2:8" x14ac:dyDescent="0.2">
      <c r="B22" s="6" t="s">
        <v>22</v>
      </c>
      <c r="C22" s="22">
        <v>433298</v>
      </c>
      <c r="D22" s="19">
        <v>0</v>
      </c>
      <c r="E22" s="23">
        <f>C22+D22</f>
        <v>433298</v>
      </c>
      <c r="F22" s="19">
        <v>217602</v>
      </c>
      <c r="G22" s="22">
        <v>217602</v>
      </c>
      <c r="H22" s="7">
        <f>G22-C22</f>
        <v>-215696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10970381</v>
      </c>
      <c r="D26" s="26">
        <f>SUM(D24,D18,D8)</f>
        <v>1508158</v>
      </c>
      <c r="E26" s="15">
        <f>SUM(D26,C26)</f>
        <v>12478539</v>
      </c>
      <c r="F26" s="26">
        <f>SUM(F24,F18,F8)</f>
        <v>11091216</v>
      </c>
      <c r="G26" s="15">
        <f>SUM(G24,G18,G8)</f>
        <v>11091216</v>
      </c>
      <c r="H26" s="28">
        <f>SUM(G26-C26)</f>
        <v>120835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>
      <c r="B31" s="3" t="s">
        <v>31</v>
      </c>
    </row>
    <row r="32" spans="2:8" s="3" customFormat="1" x14ac:dyDescent="0.2">
      <c r="B32" s="3" t="s">
        <v>32</v>
      </c>
    </row>
    <row r="33" spans="2:2" s="3" customFormat="1" x14ac:dyDescent="0.2">
      <c r="B33" s="3" t="s">
        <v>33</v>
      </c>
    </row>
    <row r="34" spans="2:2" s="3" customFormat="1" x14ac:dyDescent="0.2"/>
    <row r="35" spans="2:2" s="3" customFormat="1" x14ac:dyDescent="0.2"/>
    <row r="36" spans="2:2" s="3" customFormat="1" x14ac:dyDescent="0.2"/>
    <row r="37" spans="2:2" s="3" customFormat="1" x14ac:dyDescent="0.2"/>
    <row r="38" spans="2:2" s="3" customFormat="1" x14ac:dyDescent="0.2"/>
    <row r="39" spans="2:2" s="3" customFormat="1" x14ac:dyDescent="0.2"/>
    <row r="40" spans="2:2" s="3" customFormat="1" x14ac:dyDescent="0.2"/>
    <row r="41" spans="2:2" s="3" customFormat="1" x14ac:dyDescent="0.2"/>
    <row r="42" spans="2:2" s="3" customFormat="1" x14ac:dyDescent="0.2"/>
    <row r="43" spans="2:2" s="3" customFormat="1" x14ac:dyDescent="0.2"/>
    <row r="44" spans="2:2" s="3" customFormat="1" x14ac:dyDescent="0.2"/>
    <row r="45" spans="2:2" s="3" customFormat="1" x14ac:dyDescent="0.2"/>
    <row r="46" spans="2:2" s="3" customFormat="1" x14ac:dyDescent="0.2"/>
    <row r="47" spans="2:2" s="3" customFormat="1" x14ac:dyDescent="0.2"/>
    <row r="48" spans="2:2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2023-01-27T20:51:36Z</cp:lastPrinted>
  <dcterms:created xsi:type="dcterms:W3CDTF">2019-12-05T18:23:32Z</dcterms:created>
  <dcterms:modified xsi:type="dcterms:W3CDTF">2023-01-27T20:51:50Z</dcterms:modified>
</cp:coreProperties>
</file>